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600" windowHeight="98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I10" i="1"/>
  <c r="J4"/>
  <c r="J5"/>
  <c r="J6"/>
  <c r="J7"/>
  <c r="J8"/>
  <c r="J3"/>
  <c r="J10" l="1"/>
</calcChain>
</file>

<file path=xl/sharedStrings.xml><?xml version="1.0" encoding="utf-8"?>
<sst xmlns="http://schemas.openxmlformats.org/spreadsheetml/2006/main" count="35" uniqueCount="30">
  <si>
    <t>序号</t>
  </si>
  <si>
    <t>项目</t>
  </si>
  <si>
    <t>数量</t>
  </si>
  <si>
    <t>单位</t>
  </si>
  <si>
    <t>单价</t>
  </si>
  <si>
    <t>金额</t>
  </si>
  <si>
    <t>搬运费</t>
  </si>
  <si>
    <t>m²</t>
  </si>
  <si>
    <t>水电</t>
  </si>
  <si>
    <t>泥工</t>
  </si>
  <si>
    <t>木工</t>
  </si>
  <si>
    <t>油漆</t>
  </si>
  <si>
    <t>保洁</t>
  </si>
  <si>
    <t>图纸要求及甲方要求部位的细节卫生打扫。</t>
  </si>
  <si>
    <t>合计</t>
  </si>
  <si>
    <t>元</t>
  </si>
  <si>
    <t>图纸要求及甲方要求的贴砖（墙砖、地砖）部位施工，包含细石砼地坪浇筑，包含门樘板、窗台板铺贴。</t>
    <phoneticPr fontId="1" type="noConversion"/>
  </si>
  <si>
    <t>承包内容</t>
    <phoneticPr fontId="1" type="noConversion"/>
  </si>
  <si>
    <t xml:space="preserve">                                                           时间：</t>
    <phoneticPr fontId="1" type="noConversion"/>
  </si>
  <si>
    <t>包含吊顶（含吊灯造型、灯孔及开设等），包立管，木质踢脚线，窗帘盒，背景墙基层等一切木工活。不含门、和木饰面安装，不含不锈钢踢脚线安装，柜子制作。</t>
    <phoneticPr fontId="1" type="noConversion"/>
  </si>
  <si>
    <t>包含水电、消防及智能化的开槽、预埋、铺管穿线、砖槽孔洞封堵，桥架及配电箱安装，末端安装（洁具、开关、插座、灯具等），直至水电调试完成满足设计及使用功能；动力电（如空调等设备）电缆敷设等。直至水电调试完成满足设计及使用功能。</t>
    <phoneticPr fontId="1" type="noConversion"/>
  </si>
  <si>
    <t>最高限价（单价）</t>
    <phoneticPr fontId="1" type="noConversion"/>
  </si>
  <si>
    <t xml:space="preserve">                                                             报价人：</t>
    <phoneticPr fontId="1" type="noConversion"/>
  </si>
  <si>
    <t>最高限价（小计）</t>
    <phoneticPr fontId="1" type="noConversion"/>
  </si>
  <si>
    <t>中标方式：本项目以合理低价中标</t>
    <phoneticPr fontId="1" type="noConversion"/>
  </si>
  <si>
    <t>城投集团14层装修劳务班组招标控制价及报价单</t>
    <phoneticPr fontId="1" type="noConversion"/>
  </si>
  <si>
    <r>
      <t>注：1、按建筑面积计算，不含垃圾外运；2、本次报价包含辅材、工具、机械、脚手架及其他器具投入，主材甲供；3、</t>
    </r>
    <r>
      <rPr>
        <sz val="14"/>
        <rFont val="宋体"/>
        <family val="3"/>
        <charset val="134"/>
        <scheme val="minor"/>
      </rPr>
      <t>报价时须注明是否含税金，如含税金须开增值税专票；</t>
    </r>
    <r>
      <rPr>
        <sz val="14"/>
        <color theme="1"/>
        <rFont val="宋体"/>
        <family val="3"/>
        <charset val="134"/>
        <scheme val="minor"/>
      </rPr>
      <t>4、结算方式为中标价（单方总价）*实际完成建筑面积；</t>
    </r>
    <r>
      <rPr>
        <sz val="14"/>
        <rFont val="宋体"/>
        <family val="3"/>
        <charset val="134"/>
        <scheme val="minor"/>
      </rPr>
      <t>5、付款方式为工程完工支付至实际完成工程量的60%，竣工验收支付至实际完成工程量的75%，公司内部审计完成支付至审计价的100%（专业分包部分待公司内部审计完成支付至审计价的95%，尾款一年后付清）；6、本次报价包含了本工程装修施工的所有内容，含管理费，直至竣工验收合格满足设计及使用功能为止，如有漏项也视为包含在总报价中，发生时不再另计。</t>
    </r>
    <phoneticPr fontId="1" type="noConversion"/>
  </si>
  <si>
    <t>提供发票：</t>
    <phoneticPr fontId="1" type="noConversion"/>
  </si>
  <si>
    <t>图纸要求及甲方要求部位的乳胶漆等施工，要求批乳胶漆。</t>
    <phoneticPr fontId="1" type="noConversion"/>
  </si>
  <si>
    <t>含拆除，包含项目中所有的搬运（专业分包除外：专业分包包含智能化、消防、玻璃隔断、玻璃幕墙、门、木饰面、空调、木地板、家具等）。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</si>
</sst>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4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3"/>
  <sheetViews>
    <sheetView tabSelected="1" workbookViewId="0">
      <selection activeCell="G3" sqref="G3"/>
    </sheetView>
  </sheetViews>
  <sheetFormatPr defaultColWidth="9" defaultRowHeight="39.950000000000003" customHeight="1"/>
  <cols>
    <col min="1" max="1" width="7" style="1" customWidth="1"/>
    <col min="2" max="2" width="14.375" style="1" customWidth="1"/>
    <col min="3" max="3" width="1.875" style="1" hidden="1" customWidth="1"/>
    <col min="4" max="4" width="0.125" style="1" hidden="1" customWidth="1"/>
    <col min="5" max="5" width="11.125" style="1" customWidth="1"/>
    <col min="6" max="6" width="9.625" style="1" customWidth="1"/>
    <col min="7" max="7" width="11.125" style="1" customWidth="1"/>
    <col min="8" max="8" width="11.875" style="1" customWidth="1"/>
    <col min="9" max="9" width="16.125" style="1" customWidth="1"/>
    <col min="10" max="10" width="15.25" style="1" customWidth="1"/>
    <col min="11" max="12" width="9" style="1"/>
    <col min="13" max="13" width="2.375" style="1" hidden="1" customWidth="1"/>
    <col min="14" max="17" width="9" style="1"/>
    <col min="18" max="18" width="36.625" style="1" customWidth="1"/>
    <col min="19" max="16384" width="9" style="1"/>
  </cols>
  <sheetData>
    <row r="1" spans="1:18" ht="39.950000000000003" customHeight="1">
      <c r="A1" s="7" t="s">
        <v>25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s="4" customFormat="1" ht="39.950000000000003" customHeight="1">
      <c r="A2" s="3" t="s">
        <v>0</v>
      </c>
      <c r="B2" s="8" t="s">
        <v>1</v>
      </c>
      <c r="C2" s="8"/>
      <c r="D2" s="8"/>
      <c r="E2" s="3" t="s">
        <v>2</v>
      </c>
      <c r="F2" s="3" t="s">
        <v>3</v>
      </c>
      <c r="G2" s="3" t="s">
        <v>4</v>
      </c>
      <c r="H2" s="3" t="s">
        <v>5</v>
      </c>
      <c r="I2" s="5" t="s">
        <v>21</v>
      </c>
      <c r="J2" s="5" t="s">
        <v>23</v>
      </c>
      <c r="K2" s="8" t="s">
        <v>17</v>
      </c>
      <c r="L2" s="8"/>
      <c r="M2" s="8"/>
      <c r="N2" s="8"/>
      <c r="O2" s="8"/>
      <c r="P2" s="8"/>
      <c r="Q2" s="8"/>
      <c r="R2" s="8"/>
    </row>
    <row r="3" spans="1:18" ht="39.950000000000003" customHeight="1">
      <c r="A3" s="2">
        <v>1</v>
      </c>
      <c r="B3" s="11" t="s">
        <v>6</v>
      </c>
      <c r="C3" s="11"/>
      <c r="D3" s="11"/>
      <c r="E3" s="2">
        <v>1076</v>
      </c>
      <c r="F3" s="2" t="s">
        <v>7</v>
      </c>
      <c r="G3" s="2"/>
      <c r="H3" s="2"/>
      <c r="I3" s="6">
        <v>35</v>
      </c>
      <c r="J3" s="6">
        <f>E3*I3</f>
        <v>37660</v>
      </c>
      <c r="K3" s="12" t="s">
        <v>29</v>
      </c>
      <c r="L3" s="12"/>
      <c r="M3" s="12"/>
      <c r="N3" s="12"/>
      <c r="O3" s="12"/>
      <c r="P3" s="12"/>
      <c r="Q3" s="12"/>
      <c r="R3" s="12"/>
    </row>
    <row r="4" spans="1:18" ht="76.5" customHeight="1">
      <c r="A4" s="2">
        <v>2</v>
      </c>
      <c r="B4" s="11" t="s">
        <v>8</v>
      </c>
      <c r="C4" s="11"/>
      <c r="D4" s="11"/>
      <c r="E4" s="2">
        <v>1076</v>
      </c>
      <c r="F4" s="2" t="s">
        <v>7</v>
      </c>
      <c r="G4" s="2"/>
      <c r="H4" s="2"/>
      <c r="I4" s="6">
        <v>50</v>
      </c>
      <c r="J4" s="6">
        <f t="shared" ref="J4:J8" si="0">E4*I4</f>
        <v>53800</v>
      </c>
      <c r="K4" s="12" t="s">
        <v>20</v>
      </c>
      <c r="L4" s="12"/>
      <c r="M4" s="12"/>
      <c r="N4" s="12"/>
      <c r="O4" s="12"/>
      <c r="P4" s="12"/>
      <c r="Q4" s="12"/>
      <c r="R4" s="12"/>
    </row>
    <row r="5" spans="1:18" ht="39.950000000000003" customHeight="1">
      <c r="A5" s="2">
        <v>3</v>
      </c>
      <c r="B5" s="11" t="s">
        <v>9</v>
      </c>
      <c r="C5" s="11"/>
      <c r="D5" s="11"/>
      <c r="E5" s="2">
        <v>1076</v>
      </c>
      <c r="F5" s="2" t="s">
        <v>7</v>
      </c>
      <c r="G5" s="2"/>
      <c r="H5" s="2"/>
      <c r="I5" s="6">
        <v>30</v>
      </c>
      <c r="J5" s="6">
        <f t="shared" si="0"/>
        <v>32280</v>
      </c>
      <c r="K5" s="12" t="s">
        <v>16</v>
      </c>
      <c r="L5" s="12"/>
      <c r="M5" s="12"/>
      <c r="N5" s="12"/>
      <c r="O5" s="12"/>
      <c r="P5" s="12"/>
      <c r="Q5" s="12"/>
      <c r="R5" s="12"/>
    </row>
    <row r="6" spans="1:18" ht="39.950000000000003" customHeight="1">
      <c r="A6" s="2">
        <v>4</v>
      </c>
      <c r="B6" s="11" t="s">
        <v>10</v>
      </c>
      <c r="C6" s="11"/>
      <c r="D6" s="11"/>
      <c r="E6" s="2">
        <v>1076</v>
      </c>
      <c r="F6" s="2" t="s">
        <v>7</v>
      </c>
      <c r="G6" s="2"/>
      <c r="H6" s="2"/>
      <c r="I6" s="6">
        <v>59</v>
      </c>
      <c r="J6" s="6">
        <f t="shared" si="0"/>
        <v>63484</v>
      </c>
      <c r="K6" s="12" t="s">
        <v>19</v>
      </c>
      <c r="L6" s="12"/>
      <c r="M6" s="12"/>
      <c r="N6" s="12"/>
      <c r="O6" s="12"/>
      <c r="P6" s="12"/>
      <c r="Q6" s="12"/>
      <c r="R6" s="12"/>
    </row>
    <row r="7" spans="1:18" ht="39.950000000000003" customHeight="1">
      <c r="A7" s="2">
        <v>5</v>
      </c>
      <c r="B7" s="11" t="s">
        <v>11</v>
      </c>
      <c r="C7" s="11"/>
      <c r="D7" s="11"/>
      <c r="E7" s="2">
        <v>1076</v>
      </c>
      <c r="F7" s="2" t="s">
        <v>7</v>
      </c>
      <c r="G7" s="2"/>
      <c r="H7" s="2"/>
      <c r="I7" s="6">
        <v>32</v>
      </c>
      <c r="J7" s="6">
        <f t="shared" si="0"/>
        <v>34432</v>
      </c>
      <c r="K7" s="12" t="s">
        <v>28</v>
      </c>
      <c r="L7" s="12"/>
      <c r="M7" s="12"/>
      <c r="N7" s="12"/>
      <c r="O7" s="12"/>
      <c r="P7" s="12"/>
      <c r="Q7" s="12"/>
      <c r="R7" s="12"/>
    </row>
    <row r="8" spans="1:18" ht="39.950000000000003" customHeight="1">
      <c r="A8" s="2">
        <v>6</v>
      </c>
      <c r="B8" s="11" t="s">
        <v>12</v>
      </c>
      <c r="C8" s="11"/>
      <c r="D8" s="11"/>
      <c r="E8" s="2">
        <v>1076</v>
      </c>
      <c r="F8" s="2" t="s">
        <v>7</v>
      </c>
      <c r="G8" s="2"/>
      <c r="H8" s="2"/>
      <c r="I8" s="6">
        <v>8</v>
      </c>
      <c r="J8" s="6">
        <f t="shared" si="0"/>
        <v>8608</v>
      </c>
      <c r="K8" s="12" t="s">
        <v>13</v>
      </c>
      <c r="L8" s="12"/>
      <c r="M8" s="12"/>
      <c r="N8" s="12"/>
      <c r="O8" s="12"/>
      <c r="P8" s="12"/>
      <c r="Q8" s="12"/>
      <c r="R8" s="12"/>
    </row>
    <row r="9" spans="1:18" ht="106.5" customHeight="1">
      <c r="A9" s="14" t="s">
        <v>26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6"/>
    </row>
    <row r="10" spans="1:18" ht="46.5" customHeight="1">
      <c r="A10" s="11" t="s">
        <v>14</v>
      </c>
      <c r="B10" s="11"/>
      <c r="C10" s="11"/>
      <c r="D10" s="11"/>
      <c r="E10" s="17" t="s">
        <v>15</v>
      </c>
      <c r="F10" s="18"/>
      <c r="G10" s="2"/>
      <c r="H10" s="2"/>
      <c r="I10" s="6">
        <f>SUM(I3:I8)</f>
        <v>214</v>
      </c>
      <c r="J10" s="6">
        <f>SUM(J3:J8)</f>
        <v>230264</v>
      </c>
      <c r="K10" s="12" t="s">
        <v>27</v>
      </c>
      <c r="L10" s="12"/>
      <c r="M10" s="12"/>
      <c r="N10" s="12"/>
      <c r="O10" s="12"/>
      <c r="P10" s="12"/>
      <c r="Q10" s="12"/>
      <c r="R10" s="12"/>
    </row>
    <row r="11" spans="1:18" ht="39.950000000000003" customHeight="1">
      <c r="A11" s="9" t="s">
        <v>22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</row>
    <row r="12" spans="1:18" ht="39.950000000000003" customHeight="1">
      <c r="A12" s="10" t="s">
        <v>18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</row>
    <row r="13" spans="1:18" ht="39.950000000000003" customHeight="1">
      <c r="A13" s="13" t="s">
        <v>24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</row>
  </sheetData>
  <mergeCells count="22">
    <mergeCell ref="A13:R13"/>
    <mergeCell ref="K2:R2"/>
    <mergeCell ref="K3:R3"/>
    <mergeCell ref="K4:R4"/>
    <mergeCell ref="A9:R9"/>
    <mergeCell ref="E10:F10"/>
    <mergeCell ref="A1:R1"/>
    <mergeCell ref="B2:D2"/>
    <mergeCell ref="A11:R11"/>
    <mergeCell ref="A12:R12"/>
    <mergeCell ref="B3:D3"/>
    <mergeCell ref="B4:D4"/>
    <mergeCell ref="B5:D5"/>
    <mergeCell ref="B6:D6"/>
    <mergeCell ref="A10:D10"/>
    <mergeCell ref="K10:R10"/>
    <mergeCell ref="B7:D7"/>
    <mergeCell ref="K7:R7"/>
    <mergeCell ref="B8:D8"/>
    <mergeCell ref="K8:R8"/>
    <mergeCell ref="K5:R5"/>
    <mergeCell ref="K6:R6"/>
  </mergeCells>
  <phoneticPr fontId="1" type="noConversion"/>
  <pageMargins left="1.06" right="0.66" top="0.75138888888888899" bottom="0.75138888888888899" header="0.29861111111111099" footer="0.29861111111111099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2021-03-08T06:15:30Z</cp:lastPrinted>
  <dcterms:created xsi:type="dcterms:W3CDTF">2019-08-23T03:41:00Z</dcterms:created>
  <dcterms:modified xsi:type="dcterms:W3CDTF">2021-03-09T06:11:05Z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