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<sst xmlns="http://schemas.openxmlformats.org/spreadsheetml/2006/main" count="134" uniqueCount="101">
  <si>
    <t>项目预算报价清单</t>
  </si>
  <si>
    <t>品项</t>
  </si>
  <si>
    <t>工艺</t>
  </si>
  <si>
    <t>规格（cm）</t>
  </si>
  <si>
    <t>单位</t>
  </si>
  <si>
    <t>数量</t>
  </si>
  <si>
    <t>单价（元）</t>
  </si>
  <si>
    <t>金额（元）</t>
  </si>
  <si>
    <t>工地门墩</t>
  </si>
  <si>
    <t>整体框架:40*40镀锌方管焊接三层错位异形造型，螺纹钢预埋件混凝土浇筑安装</t>
  </si>
  <si>
    <t>右侧：430*165*97</t>
  </si>
  <si>
    <t>m</t>
  </si>
  <si>
    <t>左侧：320*165*97</t>
  </si>
  <si>
    <t>门墩表面：5mm厚铝塑板（红白分色）整体干挂覆面</t>
  </si>
  <si>
    <t xml:space="preserve">
右侧：430*165*97   左侧：320*165*97   三层错位异形造型</t>
  </si>
  <si>
    <t>㎡</t>
  </si>
  <si>
    <t>混凝土柱墩：现场开挖，c25混凝土浇筑，φ12螺纹钢焊接基础笼预埋，10mm厚定位钢板立柱衔接</t>
  </si>
  <si>
    <t>175*105*80*2个</t>
  </si>
  <si>
    <t>m³</t>
  </si>
  <si>
    <t>公司logo：5cm折弯立体钛金字</t>
  </si>
  <si>
    <t>45cm/字*1个</t>
  </si>
  <si>
    <t>公司名称：5cm折弯立体钛金字</t>
  </si>
  <si>
    <t>35cm/字*6个</t>
  </si>
  <si>
    <t>项目名称：5cm折弯立体钛金字</t>
  </si>
  <si>
    <t>25cm/字*14个</t>
  </si>
  <si>
    <t>工地大门</t>
  </si>
  <si>
    <t>电动移门：40*80镀锌方管主框架、40*40方管龙骨架焊接，1.0厚铁皮覆面，水性漆分色喷涂，轨道开槽布单铁轨，75OW自动开门电机一台</t>
  </si>
  <si>
    <t>高200</t>
  </si>
  <si>
    <t>平开门：40*80镀锌方管主框架、40*40方管龙骨架焊接，0.7厚铁皮覆面，水性漆分色喷涂，横竖双向插销，门侧合页固定，万向轮平移</t>
  </si>
  <si>
    <t>公司logo：5mmPVC雕刻UV</t>
  </si>
  <si>
    <t>240*50</t>
  </si>
  <si>
    <t>公司名称：5mm围挡PVC字</t>
  </si>
  <si>
    <t>35cm/字*4</t>
  </si>
  <si>
    <t>绿植围挡</t>
  </si>
  <si>
    <t xml:space="preserve">
围挡整体：60mm*60mm镀锌管支撑，框架采用镀锌管40mm*40mm，0.4mm平板彩钢板底板，定制型橡胶底pe仿真草皮（2.0cm草丝）覆面，膨胀螺栓固定安装
</t>
  </si>
  <si>
    <t>高400/300/250</t>
  </si>
  <si>
    <t>围挡支撑：60*60镀锌方管焊接梯形支撑架</t>
  </si>
  <si>
    <t>立柱400*横梁40（2根）*支撑脚250</t>
  </si>
  <si>
    <t>项</t>
  </si>
  <si>
    <t>围挡底座：镀锌法兰底座配膨胀螺丝4个，每个梯形支撑架2套</t>
  </si>
  <si>
    <t>15*15</t>
  </si>
  <si>
    <t>套</t>
  </si>
  <si>
    <t>混凝土柱墩：现场开挖，c25混凝土浇筑，10mm厚定位钢板立柱衔接</t>
  </si>
  <si>
    <t>80*70*60</t>
  </si>
  <si>
    <t>围挡警戒线：0.4mm彩钢板覆户外写真车贴，螺钉固定安装</t>
  </si>
  <si>
    <t>高35/30</t>
  </si>
  <si>
    <t>公益宣传</t>
  </si>
  <si>
    <t>围挡PVC字</t>
  </si>
  <si>
    <t>厚度8mm</t>
  </si>
  <si>
    <t>折弯立体钛金字</t>
  </si>
  <si>
    <t>折弯4cm</t>
  </si>
  <si>
    <t>拉丝钛金背光字，挑高2cm接电安装，延时发光系统</t>
  </si>
  <si>
    <t>折弯2cm</t>
  </si>
  <si>
    <t>分隔条</t>
  </si>
  <si>
    <t>3cm折弯钛金边条，玻璃胶内封固定安装</t>
  </si>
  <si>
    <t>宽度12cm（两边折弯3cm）</t>
  </si>
  <si>
    <t>工程概况图</t>
  </si>
  <si>
    <t>户外大型广告牌(114mm镀锌管支撑，50cm*50cm预埋件，面板320采光板，含550喷绘、打孔、人工安装等全部费</t>
  </si>
  <si>
    <t>800*420</t>
  </si>
  <si>
    <t>3cm折弯钛金边条，25镀锌方管骨架，玻璃胶内封固定安装</t>
  </si>
  <si>
    <t>800*420（周边宽度12，底边宽度40）</t>
  </si>
  <si>
    <t>公示牌</t>
  </si>
  <si>
    <t>5mmpvc覆户外车贴</t>
  </si>
  <si>
    <t>以现场实际为准</t>
  </si>
  <si>
    <t>A4亚克力双层卡槽</t>
  </si>
  <si>
    <t>29.7*21</t>
  </si>
  <si>
    <t>个</t>
  </si>
  <si>
    <t>工程展示牌</t>
  </si>
  <si>
    <t>780*400</t>
  </si>
  <si>
    <t>雾化喷淋</t>
  </si>
  <si>
    <t>高压防爆喷淋管，配雾化喷淋头</t>
  </si>
  <si>
    <t>φ12mm</t>
  </si>
  <si>
    <t>380V4KW全自动高压雾化围挡喷淋机</t>
  </si>
  <si>
    <t>100*80*60</t>
  </si>
  <si>
    <t>台</t>
  </si>
  <si>
    <t>门卫显示屏</t>
  </si>
  <si>
    <t>P10户外LED单色显示屏</t>
  </si>
  <si>
    <t>高60</t>
  </si>
  <si>
    <t>门卫通道闸</t>
  </si>
  <si>
    <t>304不锈钢全高转双通道辊闸,人脸识别2套；身份证阅读器1台；睿建对接浙里建互通平台软件1套；不锈钢边门1扇</t>
  </si>
  <si>
    <t>300*150</t>
  </si>
  <si>
    <t>施工现场旗台</t>
  </si>
  <si>
    <t>旗台基础：轻质砖人工现场砌筑，φ12螺纹钢焊接基础笼预埋件混凝土预埋，120x60cm瓷砖表面满铺</t>
  </si>
  <si>
    <t>860*150*150</t>
  </si>
  <si>
    <t>国标2.0mm不锈钢户外旗杆</t>
  </si>
  <si>
    <t>杆</t>
  </si>
  <si>
    <t>高清UV防水旗帜</t>
  </si>
  <si>
    <t>144*96</t>
  </si>
  <si>
    <t>面</t>
  </si>
  <si>
    <t>科室牌</t>
  </si>
  <si>
    <t>29.6*12</t>
  </si>
  <si>
    <t>区域标识牌</t>
  </si>
  <si>
    <t>50*20</t>
  </si>
  <si>
    <t>厕所标识</t>
  </si>
  <si>
    <t>30*15</t>
  </si>
  <si>
    <t>制度牌</t>
  </si>
  <si>
    <t>60*90</t>
  </si>
  <si>
    <t>室内文化墙</t>
  </si>
  <si>
    <t>5mmPVC雕刻UV</t>
  </si>
  <si>
    <t>备注</t>
  </si>
  <si>
    <t>报价含税（9%）、安装及辅料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</si>
</sst>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13.5" style="1" customWidth="1"/>
    <col min="2" max="2" width="45" style="2" customWidth="1"/>
    <col min="3" max="3" width="19" style="1" customWidth="1"/>
    <col min="4" max="4" width="9.75" style="1" customWidth="1"/>
    <col min="5" max="5" width="9.875" style="1" customWidth="1"/>
    <col min="6" max="6" width="12.875" style="3" customWidth="1"/>
    <col min="7" max="7" width="15.125" style="3" customWidth="1"/>
    <col min="8" max="8" width="9" style="4"/>
    <col min="9" max="10" width="12.625" style="4"/>
    <col min="11" max="16384" width="9" style="4"/>
  </cols>
  <sheetData>
    <row r="1" ht="40" customHeight="1" spans="1:7">
      <c r="A1" s="5" t="s">
        <v>0</v>
      </c>
      <c r="B1" s="6"/>
      <c r="C1" s="5"/>
      <c r="D1" s="5"/>
      <c r="E1" s="5"/>
      <c r="F1" s="5"/>
      <c r="G1" s="5"/>
    </row>
    <row r="2" ht="3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ht="40" customHeight="1" spans="1:7">
      <c r="A3" s="9" t="s">
        <v>8</v>
      </c>
      <c r="B3" s="10" t="s">
        <v>9</v>
      </c>
      <c r="C3" s="11" t="s">
        <v>10</v>
      </c>
      <c r="D3" s="7" t="s">
        <v>11</v>
      </c>
      <c r="E3" s="7">
        <v>4.3</v>
      </c>
      <c r="F3" s="8">
        <v>1080</v>
      </c>
      <c r="G3" s="8">
        <f>E3*F3</f>
        <v>4644</v>
      </c>
    </row>
    <row r="4" ht="32" customHeight="1" spans="1:7">
      <c r="A4" s="12"/>
      <c r="B4" s="13"/>
      <c r="C4" s="11" t="s">
        <v>12</v>
      </c>
      <c r="D4" s="7" t="s">
        <v>11</v>
      </c>
      <c r="E4" s="7">
        <v>3.2</v>
      </c>
      <c r="F4" s="8">
        <v>1080</v>
      </c>
      <c r="G4" s="8">
        <f>E4*F4</f>
        <v>3456</v>
      </c>
    </row>
    <row r="5" ht="66" customHeight="1" spans="1:7">
      <c r="A5" s="12"/>
      <c r="B5" s="13" t="s">
        <v>13</v>
      </c>
      <c r="C5" s="14" t="s">
        <v>14</v>
      </c>
      <c r="D5" s="7" t="s">
        <v>15</v>
      </c>
      <c r="E5" s="7">
        <v>40</v>
      </c>
      <c r="F5" s="8">
        <v>220</v>
      </c>
      <c r="G5" s="8">
        <f>E5*F5</f>
        <v>8800</v>
      </c>
    </row>
    <row r="6" ht="33" customHeight="1" spans="1:7">
      <c r="A6" s="12"/>
      <c r="B6" s="15" t="s">
        <v>16</v>
      </c>
      <c r="C6" s="11" t="s">
        <v>17</v>
      </c>
      <c r="D6" s="11" t="s">
        <v>18</v>
      </c>
      <c r="E6" s="11">
        <v>2.94</v>
      </c>
      <c r="F6" s="16">
        <v>1200</v>
      </c>
      <c r="G6" s="16">
        <f>E6*F6</f>
        <v>3528</v>
      </c>
    </row>
    <row r="7" ht="33" customHeight="1" spans="1:7">
      <c r="A7" s="12"/>
      <c r="B7" s="7" t="s">
        <v>19</v>
      </c>
      <c r="C7" s="11" t="s">
        <v>20</v>
      </c>
      <c r="D7" s="7" t="s">
        <v>11</v>
      </c>
      <c r="E7" s="7">
        <v>0.45</v>
      </c>
      <c r="F7" s="8">
        <v>298</v>
      </c>
      <c r="G7" s="8">
        <f>E7*F7</f>
        <v>134.1</v>
      </c>
    </row>
    <row r="8" ht="33" customHeight="1" spans="1:7">
      <c r="A8" s="12"/>
      <c r="B8" s="7" t="s">
        <v>21</v>
      </c>
      <c r="C8" s="11" t="s">
        <v>22</v>
      </c>
      <c r="D8" s="7"/>
      <c r="E8" s="7">
        <v>2.1</v>
      </c>
      <c r="F8" s="8"/>
      <c r="G8" s="8">
        <v>625.8</v>
      </c>
    </row>
    <row r="9" ht="33" customHeight="1" spans="1:7">
      <c r="A9" s="15"/>
      <c r="B9" s="7" t="s">
        <v>23</v>
      </c>
      <c r="C9" s="11" t="s">
        <v>24</v>
      </c>
      <c r="D9" s="7"/>
      <c r="E9" s="7">
        <v>3.5</v>
      </c>
      <c r="F9" s="8"/>
      <c r="G9" s="8">
        <v>1043</v>
      </c>
    </row>
    <row r="10" ht="66" customHeight="1" spans="1:7">
      <c r="A10" s="9" t="s">
        <v>25</v>
      </c>
      <c r="B10" s="7" t="s">
        <v>26</v>
      </c>
      <c r="C10" s="11" t="s">
        <v>27</v>
      </c>
      <c r="D10" s="7" t="s">
        <v>11</v>
      </c>
      <c r="E10" s="7">
        <v>1</v>
      </c>
      <c r="F10" s="8">
        <v>1660</v>
      </c>
      <c r="G10" s="8">
        <f t="shared" ref="G10:G17" si="0">E10*F10</f>
        <v>1660</v>
      </c>
    </row>
    <row r="11" ht="49.5" spans="1:7">
      <c r="A11" s="12"/>
      <c r="B11" s="17" t="s">
        <v>28</v>
      </c>
      <c r="C11" s="7" t="s">
        <v>27</v>
      </c>
      <c r="D11" s="7" t="s">
        <v>11</v>
      </c>
      <c r="E11" s="7">
        <v>1</v>
      </c>
      <c r="F11" s="8">
        <v>1400</v>
      </c>
      <c r="G11" s="8">
        <f t="shared" si="0"/>
        <v>1400</v>
      </c>
    </row>
    <row r="12" ht="36" customHeight="1" spans="1:7">
      <c r="A12" s="12"/>
      <c r="B12" s="7" t="s">
        <v>29</v>
      </c>
      <c r="C12" s="7" t="s">
        <v>30</v>
      </c>
      <c r="D12" s="7" t="s">
        <v>15</v>
      </c>
      <c r="E12" s="7">
        <v>1.2</v>
      </c>
      <c r="F12" s="8">
        <v>196</v>
      </c>
      <c r="G12" s="8">
        <f t="shared" si="0"/>
        <v>235.2</v>
      </c>
    </row>
    <row r="13" ht="30" customHeight="1" spans="1:7">
      <c r="A13" s="15"/>
      <c r="B13" s="7" t="s">
        <v>31</v>
      </c>
      <c r="C13" s="7" t="s">
        <v>32</v>
      </c>
      <c r="D13" s="7" t="s">
        <v>11</v>
      </c>
      <c r="E13" s="7">
        <v>1.4</v>
      </c>
      <c r="F13" s="8">
        <v>178</v>
      </c>
      <c r="G13" s="8">
        <f t="shared" si="0"/>
        <v>249.2</v>
      </c>
    </row>
    <row r="14" ht="99" spans="1:7">
      <c r="A14" s="9" t="s">
        <v>33</v>
      </c>
      <c r="B14" s="11" t="s">
        <v>34</v>
      </c>
      <c r="C14" s="11" t="s">
        <v>35</v>
      </c>
      <c r="D14" s="11" t="s">
        <v>15</v>
      </c>
      <c r="E14" s="11">
        <v>1</v>
      </c>
      <c r="F14" s="16">
        <v>277</v>
      </c>
      <c r="G14" s="16">
        <f t="shared" si="0"/>
        <v>277</v>
      </c>
    </row>
    <row r="15" ht="43" customHeight="1" spans="1:7">
      <c r="A15" s="12"/>
      <c r="B15" s="7" t="s">
        <v>36</v>
      </c>
      <c r="C15" s="11" t="s">
        <v>37</v>
      </c>
      <c r="D15" s="7" t="s">
        <v>38</v>
      </c>
      <c r="E15" s="7">
        <v>1</v>
      </c>
      <c r="F15" s="8">
        <v>216</v>
      </c>
      <c r="G15" s="8">
        <f t="shared" si="0"/>
        <v>216</v>
      </c>
    </row>
    <row r="16" ht="43" customHeight="1" spans="1:7">
      <c r="A16" s="12"/>
      <c r="B16" s="7" t="s">
        <v>39</v>
      </c>
      <c r="C16" s="11" t="s">
        <v>40</v>
      </c>
      <c r="D16" s="7" t="s">
        <v>41</v>
      </c>
      <c r="E16" s="7">
        <v>1</v>
      </c>
      <c r="F16" s="8">
        <v>45</v>
      </c>
      <c r="G16" s="8">
        <f t="shared" si="0"/>
        <v>45</v>
      </c>
    </row>
    <row r="17" ht="37" customHeight="1" spans="1:7">
      <c r="A17" s="12"/>
      <c r="B17" s="11" t="s">
        <v>42</v>
      </c>
      <c r="C17" s="11" t="s">
        <v>43</v>
      </c>
      <c r="D17" s="11" t="s">
        <v>18</v>
      </c>
      <c r="E17" s="11">
        <v>0.336</v>
      </c>
      <c r="F17" s="16">
        <v>1100</v>
      </c>
      <c r="G17" s="16">
        <f t="shared" si="0"/>
        <v>369.6</v>
      </c>
    </row>
    <row r="18" ht="37" customHeight="1" spans="1:7">
      <c r="A18" s="15"/>
      <c r="B18" s="7" t="s">
        <v>44</v>
      </c>
      <c r="C18" s="11" t="s">
        <v>45</v>
      </c>
      <c r="D18" s="7" t="s">
        <v>15</v>
      </c>
      <c r="E18" s="7">
        <v>1</v>
      </c>
      <c r="F18" s="8">
        <v>120</v>
      </c>
      <c r="G18" s="8">
        <f t="shared" ref="G18:G27" si="1">E18*F18</f>
        <v>120</v>
      </c>
    </row>
    <row r="19" ht="30" customHeight="1" spans="1:7">
      <c r="A19" s="11" t="s">
        <v>46</v>
      </c>
      <c r="B19" s="11" t="s">
        <v>47</v>
      </c>
      <c r="C19" s="11" t="s">
        <v>48</v>
      </c>
      <c r="D19" s="7" t="s">
        <v>11</v>
      </c>
      <c r="E19" s="7">
        <v>1</v>
      </c>
      <c r="F19" s="8">
        <v>237</v>
      </c>
      <c r="G19" s="8">
        <f t="shared" si="1"/>
        <v>237</v>
      </c>
    </row>
    <row r="20" ht="30" customHeight="1" spans="1:7">
      <c r="A20" s="11"/>
      <c r="B20" s="11" t="s">
        <v>49</v>
      </c>
      <c r="C20" s="11" t="s">
        <v>50</v>
      </c>
      <c r="D20" s="7" t="s">
        <v>11</v>
      </c>
      <c r="E20" s="7">
        <v>1</v>
      </c>
      <c r="F20" s="8">
        <v>298</v>
      </c>
      <c r="G20" s="8">
        <f t="shared" si="1"/>
        <v>298</v>
      </c>
    </row>
    <row r="21" ht="28" customHeight="1" spans="1:7">
      <c r="A21" s="11"/>
      <c r="B21" s="11" t="s">
        <v>51</v>
      </c>
      <c r="C21" s="11" t="s">
        <v>52</v>
      </c>
      <c r="D21" s="7" t="s">
        <v>11</v>
      </c>
      <c r="E21" s="7">
        <v>1</v>
      </c>
      <c r="F21" s="8">
        <v>460</v>
      </c>
      <c r="G21" s="8">
        <f t="shared" si="1"/>
        <v>460</v>
      </c>
    </row>
    <row r="22" ht="37" customHeight="1" spans="1:7">
      <c r="A22" s="7" t="s">
        <v>53</v>
      </c>
      <c r="B22" s="7" t="s">
        <v>54</v>
      </c>
      <c r="C22" s="11" t="s">
        <v>55</v>
      </c>
      <c r="D22" s="7" t="s">
        <v>11</v>
      </c>
      <c r="E22" s="11">
        <v>1</v>
      </c>
      <c r="F22" s="8">
        <v>53</v>
      </c>
      <c r="G22" s="8">
        <f t="shared" si="1"/>
        <v>53</v>
      </c>
    </row>
    <row r="23" ht="59" customHeight="1" spans="1:7">
      <c r="A23" s="11" t="s">
        <v>56</v>
      </c>
      <c r="B23" s="7" t="s">
        <v>57</v>
      </c>
      <c r="C23" s="11" t="s">
        <v>58</v>
      </c>
      <c r="D23" s="7" t="s">
        <v>15</v>
      </c>
      <c r="E23" s="7">
        <v>33.6</v>
      </c>
      <c r="F23" s="8">
        <v>300</v>
      </c>
      <c r="G23" s="8">
        <f t="shared" si="1"/>
        <v>10080</v>
      </c>
    </row>
    <row r="24" ht="33" spans="1:7">
      <c r="A24" s="11"/>
      <c r="B24" s="11" t="s">
        <v>59</v>
      </c>
      <c r="C24" s="11" t="s">
        <v>60</v>
      </c>
      <c r="D24" s="7" t="s">
        <v>38</v>
      </c>
      <c r="E24" s="7">
        <v>1</v>
      </c>
      <c r="F24" s="8">
        <v>2670</v>
      </c>
      <c r="G24" s="8">
        <f t="shared" si="1"/>
        <v>2670</v>
      </c>
    </row>
    <row r="25" ht="30" customHeight="1" spans="1:7">
      <c r="A25" s="12" t="s">
        <v>61</v>
      </c>
      <c r="B25" s="7" t="s">
        <v>62</v>
      </c>
      <c r="C25" s="11" t="s">
        <v>63</v>
      </c>
      <c r="D25" s="7" t="s">
        <v>15</v>
      </c>
      <c r="E25" s="7">
        <v>1</v>
      </c>
      <c r="F25" s="8">
        <v>100</v>
      </c>
      <c r="G25" s="8">
        <f t="shared" si="1"/>
        <v>100</v>
      </c>
    </row>
    <row r="26" ht="30" customHeight="1" spans="1:7">
      <c r="A26" s="12"/>
      <c r="B26" s="7" t="s">
        <v>64</v>
      </c>
      <c r="C26" s="11" t="s">
        <v>65</v>
      </c>
      <c r="D26" s="7" t="s">
        <v>66</v>
      </c>
      <c r="E26" s="7">
        <v>1</v>
      </c>
      <c r="F26" s="8">
        <v>21</v>
      </c>
      <c r="G26" s="8">
        <f t="shared" si="1"/>
        <v>21</v>
      </c>
    </row>
    <row r="27" ht="49.5" spans="1:7">
      <c r="A27" s="11" t="s">
        <v>67</v>
      </c>
      <c r="B27" s="7" t="s">
        <v>57</v>
      </c>
      <c r="C27" s="11" t="s">
        <v>68</v>
      </c>
      <c r="D27" s="7" t="s">
        <v>15</v>
      </c>
      <c r="E27" s="7">
        <v>31.2</v>
      </c>
      <c r="F27" s="8">
        <v>300</v>
      </c>
      <c r="G27" s="8">
        <f t="shared" si="1"/>
        <v>9360</v>
      </c>
    </row>
    <row r="28" ht="33" customHeight="1" spans="1:7">
      <c r="A28" s="12" t="s">
        <v>69</v>
      </c>
      <c r="B28" s="11" t="s">
        <v>70</v>
      </c>
      <c r="C28" s="11" t="s">
        <v>71</v>
      </c>
      <c r="D28" s="7" t="s">
        <v>11</v>
      </c>
      <c r="E28" s="7">
        <v>1</v>
      </c>
      <c r="F28" s="8">
        <v>22</v>
      </c>
      <c r="G28" s="8">
        <f t="shared" ref="G28:G39" si="2">E28*F28</f>
        <v>22</v>
      </c>
    </row>
    <row r="29" ht="33" customHeight="1" spans="1:7">
      <c r="A29" s="15"/>
      <c r="B29" s="7" t="s">
        <v>72</v>
      </c>
      <c r="C29" s="7" t="s">
        <v>73</v>
      </c>
      <c r="D29" s="7" t="s">
        <v>74</v>
      </c>
      <c r="E29" s="7">
        <v>1</v>
      </c>
      <c r="F29" s="8">
        <v>4400</v>
      </c>
      <c r="G29" s="8">
        <f t="shared" si="2"/>
        <v>4400</v>
      </c>
    </row>
    <row r="30" ht="33" customHeight="1" spans="1:7">
      <c r="A30" s="7" t="s">
        <v>75</v>
      </c>
      <c r="B30" s="7" t="s">
        <v>76</v>
      </c>
      <c r="C30" s="7" t="s">
        <v>77</v>
      </c>
      <c r="D30" s="7" t="s">
        <v>15</v>
      </c>
      <c r="E30" s="7">
        <v>1</v>
      </c>
      <c r="F30" s="8">
        <v>1430</v>
      </c>
      <c r="G30" s="8">
        <f t="shared" si="2"/>
        <v>1430</v>
      </c>
    </row>
    <row r="31" ht="75" customHeight="1" spans="1:7">
      <c r="A31" s="7" t="s">
        <v>78</v>
      </c>
      <c r="B31" s="7" t="s">
        <v>79</v>
      </c>
      <c r="C31" s="7" t="s">
        <v>80</v>
      </c>
      <c r="D31" s="7" t="s">
        <v>41</v>
      </c>
      <c r="E31" s="7">
        <v>1</v>
      </c>
      <c r="F31" s="8">
        <v>22560</v>
      </c>
      <c r="G31" s="8">
        <f t="shared" si="2"/>
        <v>22560</v>
      </c>
    </row>
    <row r="32" ht="33" spans="1:7">
      <c r="A32" s="10" t="s">
        <v>81</v>
      </c>
      <c r="B32" s="7" t="s">
        <v>82</v>
      </c>
      <c r="C32" s="7" t="s">
        <v>83</v>
      </c>
      <c r="D32" s="7" t="s">
        <v>11</v>
      </c>
      <c r="E32" s="7">
        <v>8.6</v>
      </c>
      <c r="F32" s="7">
        <v>1040</v>
      </c>
      <c r="G32" s="8">
        <f t="shared" si="2"/>
        <v>8944</v>
      </c>
    </row>
    <row r="33" ht="30" customHeight="1" spans="1:7">
      <c r="A33" s="18"/>
      <c r="B33" s="7" t="s">
        <v>84</v>
      </c>
      <c r="C33" s="7">
        <v>1200</v>
      </c>
      <c r="D33" s="7" t="s">
        <v>85</v>
      </c>
      <c r="E33" s="7">
        <v>3</v>
      </c>
      <c r="F33" s="7">
        <v>1580</v>
      </c>
      <c r="G33" s="8">
        <f t="shared" si="2"/>
        <v>4740</v>
      </c>
    </row>
    <row r="34" ht="30" customHeight="1" spans="1:7">
      <c r="A34" s="13"/>
      <c r="B34" s="7" t="s">
        <v>86</v>
      </c>
      <c r="C34" s="7" t="s">
        <v>87</v>
      </c>
      <c r="D34" s="7" t="s">
        <v>88</v>
      </c>
      <c r="E34" s="7">
        <v>3</v>
      </c>
      <c r="F34" s="7">
        <v>9</v>
      </c>
      <c r="G34" s="8">
        <f t="shared" si="2"/>
        <v>27</v>
      </c>
    </row>
    <row r="35" ht="30" customHeight="1" spans="1:7">
      <c r="A35" s="13" t="s">
        <v>89</v>
      </c>
      <c r="B35" s="7" t="s">
        <v>62</v>
      </c>
      <c r="C35" s="7" t="s">
        <v>90</v>
      </c>
      <c r="D35" s="7" t="s">
        <v>15</v>
      </c>
      <c r="E35" s="7">
        <v>0.04</v>
      </c>
      <c r="F35" s="7">
        <v>100</v>
      </c>
      <c r="G35" s="8">
        <f t="shared" si="2"/>
        <v>4</v>
      </c>
    </row>
    <row r="36" ht="30" customHeight="1" spans="1:7">
      <c r="A36" s="13" t="s">
        <v>91</v>
      </c>
      <c r="B36" s="7" t="s">
        <v>62</v>
      </c>
      <c r="C36" s="7" t="s">
        <v>92</v>
      </c>
      <c r="D36" s="7" t="s">
        <v>15</v>
      </c>
      <c r="E36" s="7">
        <v>0.1</v>
      </c>
      <c r="F36" s="7">
        <v>100</v>
      </c>
      <c r="G36" s="8">
        <f t="shared" si="2"/>
        <v>10</v>
      </c>
    </row>
    <row r="37" ht="30" customHeight="1" spans="1:7">
      <c r="A37" s="13" t="s">
        <v>93</v>
      </c>
      <c r="B37" s="7" t="s">
        <v>62</v>
      </c>
      <c r="C37" s="7" t="s">
        <v>94</v>
      </c>
      <c r="D37" s="7" t="s">
        <v>15</v>
      </c>
      <c r="E37" s="7">
        <v>0.05</v>
      </c>
      <c r="F37" s="7">
        <v>100</v>
      </c>
      <c r="G37" s="8">
        <f t="shared" si="2"/>
        <v>5</v>
      </c>
    </row>
    <row r="38" ht="30" customHeight="1" spans="1:7">
      <c r="A38" s="13" t="s">
        <v>95</v>
      </c>
      <c r="B38" s="7" t="s">
        <v>62</v>
      </c>
      <c r="C38" s="7" t="s">
        <v>96</v>
      </c>
      <c r="D38" s="7" t="s">
        <v>15</v>
      </c>
      <c r="E38" s="7">
        <v>0.54</v>
      </c>
      <c r="F38" s="7">
        <v>100</v>
      </c>
      <c r="G38" s="8">
        <f t="shared" si="2"/>
        <v>54</v>
      </c>
    </row>
    <row r="39" ht="30" customHeight="1" spans="1:7">
      <c r="A39" s="13" t="s">
        <v>97</v>
      </c>
      <c r="B39" s="7" t="s">
        <v>98</v>
      </c>
      <c r="C39" s="11" t="s">
        <v>63</v>
      </c>
      <c r="D39" s="7" t="s">
        <v>15</v>
      </c>
      <c r="E39" s="7">
        <v>1</v>
      </c>
      <c r="F39" s="7">
        <v>196</v>
      </c>
      <c r="G39" s="8">
        <f t="shared" si="2"/>
        <v>196</v>
      </c>
    </row>
    <row r="40" ht="30" customHeight="1" spans="1:7">
      <c r="A40" s="7" t="s">
        <v>99</v>
      </c>
      <c r="B40" s="7" t="s">
        <v>100</v>
      </c>
      <c r="C40" s="7"/>
      <c r="D40" s="7"/>
      <c r="E40" s="7"/>
      <c r="F40" s="7"/>
      <c r="G40" s="7"/>
    </row>
  </sheetData>
  <mergeCells count="13">
    <mergeCell ref="A1:G1"/>
    <mergeCell ref="B40:G40"/>
    <mergeCell ref="A3:A9"/>
    <mergeCell ref="A10:A13"/>
    <mergeCell ref="A14:A18"/>
    <mergeCell ref="A19:A21"/>
    <mergeCell ref="A23:A24"/>
    <mergeCell ref="A25:A26"/>
    <mergeCell ref="A28:A29"/>
    <mergeCell ref="A32:A34"/>
    <mergeCell ref="B3:B4"/>
    <mergeCell ref="D7:D9"/>
    <mergeCell ref="F7:F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2024-10-10T06:08:01Z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288FBB4339394B57B44BF02ECC73915F_13</vt:lpwstr>
  </property>
</Properties>
</file>